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" i="1"/>
  <c r="G32"/>
  <c r="G31"/>
  <c r="G30"/>
  <c r="G29"/>
  <c r="G33" s="1"/>
  <c r="G28"/>
  <c r="G27"/>
  <c r="G21"/>
  <c r="G20"/>
  <c r="G19"/>
  <c r="G18"/>
  <c r="G17"/>
  <c r="G16"/>
  <c r="G10"/>
  <c r="G9"/>
  <c r="G8"/>
  <c r="G7"/>
  <c r="G6"/>
  <c r="G5"/>
  <c r="E10"/>
  <c r="E9"/>
  <c r="E8"/>
  <c r="E7"/>
  <c r="E6"/>
  <c r="E5"/>
  <c r="E21"/>
  <c r="E20"/>
  <c r="E19"/>
  <c r="E18"/>
  <c r="E17"/>
  <c r="E16"/>
  <c r="E32"/>
  <c r="E31"/>
  <c r="E30"/>
  <c r="E29"/>
  <c r="E28"/>
  <c r="E27"/>
  <c r="G11" l="1"/>
  <c r="G22"/>
</calcChain>
</file>

<file path=xl/sharedStrings.xml><?xml version="1.0" encoding="utf-8"?>
<sst xmlns="http://schemas.openxmlformats.org/spreadsheetml/2006/main" count="60" uniqueCount="18">
  <si>
    <t>Short Board Inventory Items</t>
  </si>
  <si>
    <t>Channel Islands</t>
  </si>
  <si>
    <t>Quantity</t>
  </si>
  <si>
    <t>Name</t>
  </si>
  <si>
    <t>Cost</t>
  </si>
  <si>
    <t>Length</t>
  </si>
  <si>
    <t>Retail</t>
  </si>
  <si>
    <t>Total</t>
  </si>
  <si>
    <t>New Flyer</t>
  </si>
  <si>
    <t>5'6"</t>
  </si>
  <si>
    <t>5'9"</t>
  </si>
  <si>
    <t>5'10"</t>
  </si>
  <si>
    <t>6'0"</t>
  </si>
  <si>
    <t>6'2"</t>
  </si>
  <si>
    <t>6'4"</t>
  </si>
  <si>
    <t>Weirdo Ripper</t>
  </si>
  <si>
    <t>DFR</t>
  </si>
  <si>
    <t>Total short boards inventory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</si>
</sst>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</xdr:col>
      <xdr:colOff>38099</xdr:colOff>
      <xdr:row>11</xdr:row>
      <xdr:rowOff>161925</xdr:rowOff>
    </xdr:to>
    <xdr:pic>
      <xdr:nvPicPr>
        <xdr:cNvPr id="2" name="Picture 1" descr="s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0"/>
          <a:ext cx="1019174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1</xdr:col>
      <xdr:colOff>38099</xdr:colOff>
      <xdr:row>22</xdr:row>
      <xdr:rowOff>161925</xdr:rowOff>
    </xdr:to>
    <xdr:pic>
      <xdr:nvPicPr>
        <xdr:cNvPr id="3" name="Picture 2" descr="s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0"/>
          <a:ext cx="1019174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1</xdr:col>
      <xdr:colOff>38099</xdr:colOff>
      <xdr:row>33</xdr:row>
      <xdr:rowOff>161925</xdr:rowOff>
    </xdr:to>
    <xdr:pic>
      <xdr:nvPicPr>
        <xdr:cNvPr id="4" name="Picture 3" descr="s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0"/>
          <a:ext cx="1019174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3" workbookViewId="0">
      <selection activeCell="G38" sqref="G38"/>
    </sheetView>
  </sheetViews>
  <sheetFormatPr defaultRowHeight="15"/>
  <cols>
    <col min="1" max="1" width="14.7109375" customWidth="1"/>
    <col min="3" max="3" width="13.140625" customWidth="1"/>
    <col min="4" max="4" width="12.28515625" customWidth="1"/>
    <col min="5" max="5" width="11.5703125" customWidth="1"/>
    <col min="7" max="7" width="11.5703125" customWidth="1"/>
  </cols>
  <sheetData>
    <row r="1" spans="2:7">
      <c r="B1" t="s">
        <v>0</v>
      </c>
    </row>
    <row r="2" spans="2:7">
      <c r="B2" t="s">
        <v>1</v>
      </c>
    </row>
    <row r="4" spans="2:7">
      <c r="B4" s="1" t="s">
        <v>2</v>
      </c>
      <c r="C4" s="3" t="s">
        <v>3</v>
      </c>
      <c r="D4" s="3" t="s">
        <v>5</v>
      </c>
      <c r="E4" s="3" t="s">
        <v>4</v>
      </c>
      <c r="F4" s="3" t="s">
        <v>6</v>
      </c>
      <c r="G4" s="3" t="s">
        <v>7</v>
      </c>
    </row>
    <row r="5" spans="2:7">
      <c r="B5">
        <v>7</v>
      </c>
      <c r="C5" s="4" t="s">
        <v>8</v>
      </c>
      <c r="D5" s="4" t="s">
        <v>9</v>
      </c>
      <c r="E5" s="5">
        <f>F5*0.523</f>
        <v>338.904</v>
      </c>
      <c r="F5" s="5">
        <v>648</v>
      </c>
      <c r="G5" s="5">
        <f>B5*E5</f>
        <v>2372.328</v>
      </c>
    </row>
    <row r="6" spans="2:7">
      <c r="B6">
        <v>9</v>
      </c>
      <c r="C6" s="4" t="s">
        <v>8</v>
      </c>
      <c r="D6" s="4" t="s">
        <v>10</v>
      </c>
      <c r="E6" s="5">
        <f t="shared" ref="E6:E10" si="0">F6*0.523</f>
        <v>341.25749999999999</v>
      </c>
      <c r="F6" s="2">
        <v>652.5</v>
      </c>
      <c r="G6" s="5">
        <f t="shared" ref="G6:G10" si="1">B6*E6</f>
        <v>3071.3175000000001</v>
      </c>
    </row>
    <row r="7" spans="2:7">
      <c r="B7">
        <v>10</v>
      </c>
      <c r="C7" s="4" t="s">
        <v>8</v>
      </c>
      <c r="D7" s="4" t="s">
        <v>11</v>
      </c>
      <c r="E7" s="5">
        <f t="shared" si="0"/>
        <v>349.10250000000002</v>
      </c>
      <c r="F7" s="2">
        <v>667.5</v>
      </c>
      <c r="G7" s="5">
        <f t="shared" si="1"/>
        <v>3491.0250000000001</v>
      </c>
    </row>
    <row r="8" spans="2:7">
      <c r="B8">
        <v>30</v>
      </c>
      <c r="C8" s="4" t="s">
        <v>8</v>
      </c>
      <c r="D8" s="4" t="s">
        <v>12</v>
      </c>
      <c r="E8" s="5">
        <f t="shared" si="0"/>
        <v>353.02500000000003</v>
      </c>
      <c r="F8" s="2">
        <v>675</v>
      </c>
      <c r="G8" s="5">
        <f t="shared" si="1"/>
        <v>10590.750000000002</v>
      </c>
    </row>
    <row r="9" spans="2:7">
      <c r="B9">
        <v>15</v>
      </c>
      <c r="C9" s="4" t="s">
        <v>8</v>
      </c>
      <c r="D9" s="4" t="s">
        <v>13</v>
      </c>
      <c r="E9" s="5">
        <f t="shared" si="0"/>
        <v>358.51650000000001</v>
      </c>
      <c r="F9" s="2">
        <v>685.5</v>
      </c>
      <c r="G9" s="5">
        <f t="shared" si="1"/>
        <v>5377.7475000000004</v>
      </c>
    </row>
    <row r="10" spans="2:7">
      <c r="B10">
        <v>2</v>
      </c>
      <c r="C10" s="4" t="s">
        <v>8</v>
      </c>
      <c r="D10" s="4" t="s">
        <v>14</v>
      </c>
      <c r="E10" s="5">
        <f t="shared" si="0"/>
        <v>363.2235</v>
      </c>
      <c r="F10" s="2">
        <v>694.5</v>
      </c>
      <c r="G10" s="5">
        <f t="shared" si="1"/>
        <v>726.447</v>
      </c>
    </row>
    <row r="11" spans="2:7">
      <c r="B11" t="s">
        <v>7</v>
      </c>
      <c r="C11" s="4"/>
      <c r="E11" s="2"/>
      <c r="F11" s="2"/>
      <c r="G11" s="5">
        <f>SUM(G5:G10)</f>
        <v>25629.615000000002</v>
      </c>
    </row>
    <row r="12" spans="2:7">
      <c r="C12" s="4"/>
      <c r="E12" s="2"/>
      <c r="F12" s="2"/>
      <c r="G12" s="5"/>
    </row>
    <row r="13" spans="2:7">
      <c r="E13" s="2"/>
      <c r="F13" s="2"/>
      <c r="G13" s="2"/>
    </row>
    <row r="14" spans="2:7">
      <c r="E14" s="2"/>
      <c r="F14" s="2"/>
      <c r="G14" s="2"/>
    </row>
    <row r="15" spans="2:7">
      <c r="B15" s="1" t="s">
        <v>2</v>
      </c>
      <c r="C15" s="3" t="s">
        <v>3</v>
      </c>
      <c r="D15" s="3" t="s">
        <v>5</v>
      </c>
      <c r="E15" s="3" t="s">
        <v>4</v>
      </c>
      <c r="F15" s="3" t="s">
        <v>6</v>
      </c>
      <c r="G15" s="3" t="s">
        <v>7</v>
      </c>
    </row>
    <row r="16" spans="2:7">
      <c r="B16">
        <v>5</v>
      </c>
      <c r="C16" s="4" t="s">
        <v>15</v>
      </c>
      <c r="D16" s="4" t="s">
        <v>9</v>
      </c>
      <c r="E16" s="5">
        <f>F16*0.523</f>
        <v>338.904</v>
      </c>
      <c r="F16" s="5">
        <v>648</v>
      </c>
      <c r="G16" s="5">
        <f>B16*E16</f>
        <v>1694.52</v>
      </c>
    </row>
    <row r="17" spans="2:7">
      <c r="B17">
        <v>4</v>
      </c>
      <c r="C17" s="4" t="s">
        <v>15</v>
      </c>
      <c r="D17" s="4" t="s">
        <v>10</v>
      </c>
      <c r="E17" s="5">
        <f t="shared" ref="E17:E21" si="2">F17*0.523</f>
        <v>341.25749999999999</v>
      </c>
      <c r="F17" s="2">
        <v>652.5</v>
      </c>
      <c r="G17" s="5">
        <f t="shared" ref="G17:G21" si="3">B17*E17</f>
        <v>1365.03</v>
      </c>
    </row>
    <row r="18" spans="2:7">
      <c r="B18">
        <v>10</v>
      </c>
      <c r="C18" s="4" t="s">
        <v>15</v>
      </c>
      <c r="D18" s="4" t="s">
        <v>11</v>
      </c>
      <c r="E18" s="5">
        <f t="shared" si="2"/>
        <v>349.10250000000002</v>
      </c>
      <c r="F18" s="2">
        <v>667.5</v>
      </c>
      <c r="G18" s="5">
        <f t="shared" si="3"/>
        <v>3491.0250000000001</v>
      </c>
    </row>
    <row r="19" spans="2:7">
      <c r="B19">
        <v>10</v>
      </c>
      <c r="C19" s="4" t="s">
        <v>15</v>
      </c>
      <c r="D19" s="4" t="s">
        <v>12</v>
      </c>
      <c r="E19" s="5">
        <f t="shared" si="2"/>
        <v>353.02500000000003</v>
      </c>
      <c r="F19" s="2">
        <v>675</v>
      </c>
      <c r="G19" s="5">
        <f t="shared" si="3"/>
        <v>3530.2500000000005</v>
      </c>
    </row>
    <row r="20" spans="2:7">
      <c r="B20">
        <v>10</v>
      </c>
      <c r="C20" s="4" t="s">
        <v>15</v>
      </c>
      <c r="D20" s="4" t="s">
        <v>13</v>
      </c>
      <c r="E20" s="5">
        <f t="shared" si="2"/>
        <v>358.51650000000001</v>
      </c>
      <c r="F20" s="2">
        <v>685.5</v>
      </c>
      <c r="G20" s="5">
        <f t="shared" si="3"/>
        <v>3585.165</v>
      </c>
    </row>
    <row r="21" spans="2:7">
      <c r="B21">
        <v>5</v>
      </c>
      <c r="C21" s="4" t="s">
        <v>15</v>
      </c>
      <c r="D21" s="4" t="s">
        <v>14</v>
      </c>
      <c r="E21" s="5">
        <f t="shared" si="2"/>
        <v>363.2235</v>
      </c>
      <c r="F21" s="2">
        <v>694.5</v>
      </c>
      <c r="G21" s="5">
        <f t="shared" si="3"/>
        <v>1816.1175000000001</v>
      </c>
    </row>
    <row r="22" spans="2:7">
      <c r="B22" t="s">
        <v>7</v>
      </c>
      <c r="C22" s="4"/>
      <c r="E22" s="2"/>
      <c r="F22" s="2"/>
      <c r="G22" s="5">
        <f>SUM(G16:G21)</f>
        <v>15482.107500000002</v>
      </c>
    </row>
    <row r="23" spans="2:7">
      <c r="E23" s="2"/>
      <c r="F23" s="2"/>
      <c r="G23" s="2"/>
    </row>
    <row r="26" spans="2:7">
      <c r="B26" s="1" t="s">
        <v>2</v>
      </c>
      <c r="C26" s="3" t="s">
        <v>3</v>
      </c>
      <c r="D26" s="3" t="s">
        <v>5</v>
      </c>
      <c r="E26" s="3" t="s">
        <v>4</v>
      </c>
      <c r="F26" s="3" t="s">
        <v>6</v>
      </c>
      <c r="G26" s="3" t="s">
        <v>7</v>
      </c>
    </row>
    <row r="27" spans="2:7">
      <c r="B27">
        <v>2</v>
      </c>
      <c r="C27" s="4" t="s">
        <v>16</v>
      </c>
      <c r="D27" s="4" t="s">
        <v>9</v>
      </c>
      <c r="E27" s="5">
        <f>F27*0.523</f>
        <v>355.64</v>
      </c>
      <c r="F27" s="5">
        <v>680</v>
      </c>
      <c r="G27" s="5">
        <f>B27*E27</f>
        <v>711.28</v>
      </c>
    </row>
    <row r="28" spans="2:7">
      <c r="B28">
        <v>5</v>
      </c>
      <c r="C28" s="4" t="s">
        <v>16</v>
      </c>
      <c r="D28" s="4" t="s">
        <v>10</v>
      </c>
      <c r="E28" s="5">
        <f t="shared" ref="E28:E32" si="4">F28*0.523</f>
        <v>355.64</v>
      </c>
      <c r="F28" s="2">
        <v>680</v>
      </c>
      <c r="G28" s="5">
        <f t="shared" ref="G28:G32" si="5">B28*E28</f>
        <v>1778.1999999999998</v>
      </c>
    </row>
    <row r="29" spans="2:7">
      <c r="B29">
        <v>15</v>
      </c>
      <c r="C29" s="4" t="s">
        <v>16</v>
      </c>
      <c r="D29" s="4" t="s">
        <v>11</v>
      </c>
      <c r="E29" s="5">
        <f t="shared" si="4"/>
        <v>363.48500000000001</v>
      </c>
      <c r="F29" s="2">
        <v>695</v>
      </c>
      <c r="G29" s="5">
        <f t="shared" si="5"/>
        <v>5452.2750000000005</v>
      </c>
    </row>
    <row r="30" spans="2:7">
      <c r="B30">
        <v>15</v>
      </c>
      <c r="C30" s="4" t="s">
        <v>16</v>
      </c>
      <c r="D30" s="4" t="s">
        <v>12</v>
      </c>
      <c r="E30" s="5">
        <f t="shared" si="4"/>
        <v>363.48500000000001</v>
      </c>
      <c r="F30" s="2">
        <v>695</v>
      </c>
      <c r="G30" s="5">
        <f t="shared" si="5"/>
        <v>5452.2750000000005</v>
      </c>
    </row>
    <row r="31" spans="2:7">
      <c r="B31">
        <v>20</v>
      </c>
      <c r="C31" s="4" t="s">
        <v>16</v>
      </c>
      <c r="D31" s="4" t="s">
        <v>13</v>
      </c>
      <c r="E31" s="5">
        <f t="shared" si="4"/>
        <v>363.48500000000001</v>
      </c>
      <c r="F31" s="2">
        <v>695</v>
      </c>
      <c r="G31" s="5">
        <f t="shared" si="5"/>
        <v>7269.7000000000007</v>
      </c>
    </row>
    <row r="32" spans="2:7">
      <c r="B32">
        <v>8</v>
      </c>
      <c r="C32" s="4" t="s">
        <v>16</v>
      </c>
      <c r="D32" s="4" t="s">
        <v>14</v>
      </c>
      <c r="E32" s="5">
        <f t="shared" si="4"/>
        <v>368.71500000000003</v>
      </c>
      <c r="F32" s="2">
        <v>705</v>
      </c>
      <c r="G32" s="5">
        <f t="shared" si="5"/>
        <v>2949.7200000000003</v>
      </c>
    </row>
    <row r="33" spans="1:7">
      <c r="B33" t="s">
        <v>7</v>
      </c>
      <c r="C33" s="4"/>
      <c r="E33" s="2"/>
      <c r="F33" s="2"/>
      <c r="G33" s="5">
        <f>SUM(G27:G32)</f>
        <v>23613.450000000004</v>
      </c>
    </row>
    <row r="37" spans="1:7">
      <c r="A37" t="s">
        <v>17</v>
      </c>
      <c r="G37" s="2">
        <f>G11+G22+G33</f>
        <v>64725.172500000008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2014-04-23T15:08:04Z</dcterms:created>
  <dcterms:modified xsi:type="dcterms:W3CDTF">2014-05-13T18:54:22Z</dcterms:modified>
</cp:coreProperties>
</file>